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PINTURA DE VIVIENDA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Carlos Navarro</v>
      </c>
    </row>
    <row r="5">
      <c r="A5" t="str">
        <v>Obra</v>
      </c>
      <c r="B5" t="str">
        <v>Piso de 85 m2 en Sevilla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50% al aceptar, 50% al finalizar repasos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Protección de suelos, puertas, muebles y zonas de paso</v>
      </c>
      <c r="C12" t="str">
        <v>partida</v>
      </c>
      <c r="D12">
        <v>1</v>
      </c>
      <c r="E12" s="1">
        <v>260</v>
      </c>
      <c r="F12" s="1">
        <f>D12*E12</f>
        <v>260</v>
      </c>
    </row>
    <row r="13">
      <c r="A13">
        <v>2</v>
      </c>
      <c r="B13" t="str">
        <v>Preparación de paredes: lijado, masillado y reparación puntual</v>
      </c>
      <c r="C13" t="str">
        <v>m2</v>
      </c>
      <c r="D13">
        <v>145</v>
      </c>
      <c r="E13" s="1">
        <v>3.8</v>
      </c>
      <c r="F13" s="1">
        <f>D13*E13</f>
        <v>551</v>
      </c>
    </row>
    <row r="14">
      <c r="A14">
        <v>3</v>
      </c>
      <c r="B14" t="str">
        <v>Pintura plástica lavable en paredes a dos manos</v>
      </c>
      <c r="C14" t="str">
        <v>m2</v>
      </c>
      <c r="D14">
        <v>145</v>
      </c>
      <c r="E14" s="1">
        <v>7.5</v>
      </c>
      <c r="F14" s="1">
        <f>D14*E14</f>
        <v>1087.5</v>
      </c>
    </row>
    <row r="15">
      <c r="A15">
        <v>4</v>
      </c>
      <c r="B15" t="str">
        <v>Pintura de techos, remates, limpieza y repasos finales</v>
      </c>
      <c r="C15" t="str">
        <v>m2</v>
      </c>
      <c r="D15">
        <v>82</v>
      </c>
      <c r="E15" s="1">
        <v>6.2</v>
      </c>
      <c r="F15" s="1">
        <f>D15*E15</f>
        <v>508.4</v>
      </c>
    </row>
    <row r="17">
      <c r="E17" t="str">
        <v>Subtotal</v>
      </c>
      <c r="F17" s="1">
        <f>SUM(F12:F15)</f>
        <v>2406.9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505.45</v>
      </c>
    </row>
    <row r="20">
      <c r="E20" t="str">
        <v>TOTAL</v>
      </c>
      <c r="F20" s="1">
        <f>F17+F19</f>
        <v>2912.35</v>
      </c>
    </row>
    <row r="22">
      <c r="A22" t="str">
        <v>No incluye</v>
      </c>
    </row>
    <row r="23">
      <c r="A23" t="str">
        <v/>
      </c>
      <c r="B23" t="str">
        <v>Cambio de color oscuro a claro con imprimación especial no incluido.</v>
      </c>
    </row>
    <row r="24">
      <c r="A24" t="str">
        <v/>
      </c>
      <c r="B24" t="str">
        <v>Tratamiento de humedades, grietas estructurales o carpintería se valora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Protección de suelos, puertas, muebles y zonas de paso</v>
      </c>
      <c r="C10" s="1">
        <f>Presupuesto!F12</f>
        <v>260</v>
      </c>
      <c r="D10" s="1">
        <v>0</v>
      </c>
      <c r="E10" s="1">
        <f>C10-D10</f>
        <v>260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Preparación de paredes: lijado, masillado y reparación puntual</v>
      </c>
      <c r="C11" s="1">
        <f>Presupuesto!F13</f>
        <v>551</v>
      </c>
      <c r="D11" s="1">
        <v>0</v>
      </c>
      <c r="E11" s="1">
        <f>C11-D11</f>
        <v>551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Pintura plástica lavable en paredes a dos manos</v>
      </c>
      <c r="C12" s="1">
        <f>Presupuesto!F14</f>
        <v>1087.5</v>
      </c>
      <c r="D12" s="1">
        <v>0</v>
      </c>
      <c r="E12" s="1">
        <f>C12-D12</f>
        <v>1087.5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Pintura de techos, remates, limpieza y repasos finales</v>
      </c>
      <c r="C13" s="1">
        <f>Presupuesto!F15</f>
        <v>508.4</v>
      </c>
      <c r="D13" s="1">
        <v>0</v>
      </c>
      <c r="E13" s="1">
        <f>C13-D13</f>
        <v>508.4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2406.9</v>
      </c>
      <c r="D15" s="1">
        <f>SUM(D10:D13)</f>
        <v>0</v>
      </c>
      <c r="E15" s="1">
        <f>C15-D15</f>
        <v>2406.9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pintura de vivienda</dc:title>
</cp:coreProperties>
</file>