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DOMÓTICA EN VIVIENDA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Ático Plaza</v>
      </c>
    </row>
    <row r="5">
      <c r="A5" t="str">
        <v>Obra</v>
      </c>
      <c r="B5" t="str">
        <v>Vivienda en Pamplona</v>
      </c>
    </row>
    <row r="6">
      <c r="A6" t="str">
        <v>Fecha</v>
      </c>
      <c r="B6" t="str">
        <v/>
      </c>
    </row>
    <row r="7">
      <c r="A7" t="str">
        <v>Validez</v>
      </c>
      <c r="B7" t="str">
        <v>10 días</v>
      </c>
    </row>
    <row r="8">
      <c r="A8" t="str">
        <v>Forma de pago</v>
      </c>
      <c r="B8" t="str">
        <v>50% al aceptar, 30% instalación, 20% puesta en marcha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Estudio de necesidades, escenas y compatibilidades</v>
      </c>
      <c r="C12" t="str">
        <v>partida</v>
      </c>
      <c r="D12">
        <v>1</v>
      </c>
      <c r="E12" s="1">
        <v>360</v>
      </c>
      <c r="F12" s="1">
        <f>D12*E12</f>
        <v>360</v>
      </c>
    </row>
    <row r="13">
      <c r="A13">
        <v>2</v>
      </c>
      <c r="B13" t="str">
        <v>Suministro de módulos, sensores y mecanismos conectados</v>
      </c>
      <c r="C13" t="str">
        <v>partida</v>
      </c>
      <c r="D13">
        <v>1</v>
      </c>
      <c r="E13" s="1">
        <v>1840</v>
      </c>
      <c r="F13" s="1">
        <f>D13*E13</f>
        <v>1840</v>
      </c>
    </row>
    <row r="14">
      <c r="A14">
        <v>3</v>
      </c>
      <c r="B14" t="str">
        <v>Instalación, cableado auxiliar y conexión a red</v>
      </c>
      <c r="C14" t="str">
        <v>partida</v>
      </c>
      <c r="D14">
        <v>1</v>
      </c>
      <c r="E14" s="1">
        <v>1260</v>
      </c>
      <c r="F14" s="1">
        <f>D14*E14</f>
        <v>1260</v>
      </c>
    </row>
    <row r="15">
      <c r="A15">
        <v>4</v>
      </c>
      <c r="B15" t="str">
        <v>Programación de escenas, pruebas y formación al cliente</v>
      </c>
      <c r="C15" t="str">
        <v>partida</v>
      </c>
      <c r="D15">
        <v>1</v>
      </c>
      <c r="E15" s="1">
        <v>740</v>
      </c>
      <c r="F15" s="1">
        <f>D15*E15</f>
        <v>740</v>
      </c>
    </row>
    <row r="17">
      <c r="E17" t="str">
        <v>Subtotal</v>
      </c>
      <c r="F17" s="1">
        <f>SUM(F12:F15)</f>
        <v>4200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882</v>
      </c>
    </row>
    <row r="20">
      <c r="E20" t="str">
        <v>TOTAL</v>
      </c>
      <c r="F20" s="1">
        <f>F17+F19</f>
        <v>5082</v>
      </c>
    </row>
    <row r="22">
      <c r="A22" t="str">
        <v>No incluye</v>
      </c>
    </row>
    <row r="23">
      <c r="A23" t="str">
        <v/>
      </c>
      <c r="B23" t="str">
        <v>Acometidas eléctricas, reforma de cuadro o red wifi profesional no incluidas.</v>
      </c>
    </row>
    <row r="24">
      <c r="A24" t="str">
        <v/>
      </c>
      <c r="B24" t="str">
        <v>Integraciones con equipos no compatibles o cambios de marca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Estudio de necesidades, escenas y compatibilidades</v>
      </c>
      <c r="C10" s="1">
        <f>Presupuesto!F12</f>
        <v>360</v>
      </c>
      <c r="D10" s="1">
        <v>0</v>
      </c>
      <c r="E10" s="1">
        <f>C10-D10</f>
        <v>360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Suministro de módulos, sensores y mecanismos conectados</v>
      </c>
      <c r="C11" s="1">
        <f>Presupuesto!F13</f>
        <v>1840</v>
      </c>
      <c r="D11" s="1">
        <v>0</v>
      </c>
      <c r="E11" s="1">
        <f>C11-D11</f>
        <v>1840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Instalación, cableado auxiliar y conexión a red</v>
      </c>
      <c r="C12" s="1">
        <f>Presupuesto!F14</f>
        <v>1260</v>
      </c>
      <c r="D12" s="1">
        <v>0</v>
      </c>
      <c r="E12" s="1">
        <f>C12-D12</f>
        <v>1260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Programación de escenas, pruebas y formación al cliente</v>
      </c>
      <c r="C13" s="1">
        <f>Presupuesto!F15</f>
        <v>740</v>
      </c>
      <c r="D13" s="1">
        <v>0</v>
      </c>
      <c r="E13" s="1">
        <f>C13-D13</f>
        <v>740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4200</v>
      </c>
      <c r="D15" s="1">
        <f>SUM(D10:D13)</f>
        <v>0</v>
      </c>
      <c r="E15" s="1">
        <f>C15-D15</f>
        <v>4200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domótica en vivienda</dc:title>
</cp:coreProperties>
</file>